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STILLA-LA MANCHA\TOLEDO\"/>
    </mc:Choice>
  </mc:AlternateContent>
  <xr:revisionPtr revIDLastSave="0" documentId="8_{7A2B1F4F-3103-45A6-BB7B-2147B04B8DC0}" xr6:coauthVersionLast="47" xr6:coauthVersionMax="47" xr10:uidLastSave="{00000000-0000-0000-0000-000000000000}"/>
  <bookViews>
    <workbookView xWindow="1030" yWindow="1030" windowWidth="28790" windowHeight="15470" xr2:uid="{2FCC9D43-2753-4AE7-8975-D62BA3841542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<sst xmlns="http://schemas.openxmlformats.org/spreadsheetml/2006/main" count="280" uniqueCount="208">
  <si>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</si>
  <si>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</si>
  <si>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</si>
  <si>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</si>
  <si>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</si>
  <si>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</si>
  <si>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</si>
  <si>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</si>
  <si>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</si>
  <si>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</si>
  <si>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</si>
  <si>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</si>
  <si>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</si>
  <si>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</si>
  <si>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TOLEDO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</si>
  <si>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</si>
  <si>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</si>
  <si>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</si>
  <si>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</si>
  <si>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</si>
  <si>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</si>
  <si>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</si>
  <si>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</si>
  <si>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</si>
  <si>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</si>
  <si>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</si>
  <si>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</si>
  <si>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</si>
  <si>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</si>
  <si>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</si>
  <si>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</si>
  <si>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</si>
  <si>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</si>
  <si>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</si>
  <si>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</si>
  <si>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</si>
  <si>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Argés</t>
  </si>
  <si>
    <t>Bargas</t>
  </si>
  <si>
    <t>Burguillos de Toledo</t>
  </si>
  <si>
    <t>Casasbuenas</t>
  </si>
  <si>
    <t>Cobisa</t>
  </si>
  <si>
    <t>Cuerva</t>
  </si>
  <si>
    <t>Gálvez</t>
  </si>
  <si>
    <t>Guadamur</t>
  </si>
  <si>
    <t>Hontanar</t>
  </si>
  <si>
    <t>Layos</t>
  </si>
  <si>
    <t>Magán</t>
  </si>
  <si>
    <t>Menasalbas</t>
  </si>
  <si>
    <t>Mocejón</t>
  </si>
  <si>
    <t>Nambroca</t>
  </si>
  <si>
    <t>Navahermosa</t>
  </si>
  <si>
    <t>Noez</t>
  </si>
  <si>
    <t>Olías del Rey</t>
  </si>
  <si>
    <t>Polán</t>
  </si>
  <si>
    <t>Pulgar</t>
  </si>
  <si>
    <t>San Martín de Montalbán</t>
  </si>
  <si>
    <t>San Pablo de los Montes</t>
  </si>
  <si>
    <t>Toledo</t>
  </si>
  <si>
    <t>Totanés</t>
  </si>
  <si>
    <t>Ventas con Peña Aguilera, Las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</si>
  <si>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</si>
  <si>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</si>
  <si>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</si>
  <si>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</si>
  <si>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</si>
  <si>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</si>
  <si>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</si>
  <si>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</si>
  <si>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</si>
  <si>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</si>
  <si>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</si>
  <si>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</si>
  <si>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</si>
  <si>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</si>
  <si>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</si>
  <si>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</si>
  <si>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</si>
  <si>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</si>
  <si>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</si>
  <si>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</si>
  <si>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</si>
  <si>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</si>
  <si>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</si>
  <si>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</si>
  <si>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Marruecos</t>
  </si>
  <si>
    <t>Colombia</t>
  </si>
  <si>
    <t>Venezuela</t>
  </si>
  <si>
    <t>Nicaragua</t>
  </si>
  <si>
    <t>Peru</t>
  </si>
  <si>
    <t>China</t>
  </si>
  <si>
    <t>Ucrania</t>
  </si>
  <si>
    <t>Ecuador</t>
  </si>
  <si>
    <t>Italia</t>
  </si>
  <si>
    <t>Honduras</t>
  </si>
  <si>
    <t>Paraguay</t>
  </si>
  <si>
    <t>Otros paises de América</t>
  </si>
  <si>
    <t>Argentina</t>
  </si>
  <si>
    <t>Portugal</t>
  </si>
  <si>
    <t>Bulgaria</t>
  </si>
  <si>
    <t>India</t>
  </si>
  <si>
    <t>Otros paises de Asia</t>
  </si>
  <si>
    <t>Republica Dominicana</t>
  </si>
  <si>
    <t>Cuba</t>
  </si>
  <si>
    <t>Brasil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</si>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</sst>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D4F459F3-0D8F-4411-B0FF-94630327E1CF}"/>
    <cellStyle name="Normal" xfId="0" builtinId="0"/>
    <cellStyle name="Normal 2" xfId="1" xr:uid="{D915381F-8557-4B80-8870-AEAE633A8380}"/>
    <cellStyle name="Porcentaje 2" xfId="2" xr:uid="{9ECE0EEC-082B-4B70-8170-90C286DF60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64-4931-90D9-E2E49E510EC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864-4931-90D9-E2E49E510EC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864-4931-90D9-E2E49E510EC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864-4931-90D9-E2E49E510EC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864-4931-90D9-E2E49E510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120828</c:v>
              </c:pt>
              <c:pt idx="1">
                <c:v>124308</c:v>
              </c:pt>
              <c:pt idx="2">
                <c:v>126910</c:v>
              </c:pt>
              <c:pt idx="3">
                <c:v>131441</c:v>
              </c:pt>
              <c:pt idx="4">
                <c:v>135816</c:v>
              </c:pt>
              <c:pt idx="5">
                <c:v>139018</c:v>
              </c:pt>
              <c:pt idx="6">
                <c:v>144787</c:v>
              </c:pt>
              <c:pt idx="7">
                <c:v>148061</c:v>
              </c:pt>
              <c:pt idx="8">
                <c:v>149351</c:v>
              </c:pt>
              <c:pt idx="9">
                <c:v>151105</c:v>
              </c:pt>
              <c:pt idx="10" formatCode="#,##0">
                <c:v>152380</c:v>
              </c:pt>
              <c:pt idx="11" formatCode="#,##0">
                <c:v>151875</c:v>
              </c:pt>
              <c:pt idx="12" formatCode="#,##0">
                <c:v>151355</c:v>
              </c:pt>
              <c:pt idx="13" formatCode="#,##0">
                <c:v>150996</c:v>
              </c:pt>
              <c:pt idx="14" formatCode="#,##0">
                <c:v>151272</c:v>
              </c:pt>
              <c:pt idx="15" formatCode="#,##0">
                <c:v>151687</c:v>
              </c:pt>
              <c:pt idx="16" formatCode="#,##0">
                <c:v>152385</c:v>
              </c:pt>
              <c:pt idx="17" formatCode="#,##0">
                <c:v>153762</c:v>
              </c:pt>
              <c:pt idx="18" formatCode="#,##0">
                <c:v>155648</c:v>
              </c:pt>
              <c:pt idx="19" formatCode="#,##0">
                <c:v>156050</c:v>
              </c:pt>
              <c:pt idx="20" formatCode="#,##0">
                <c:v>156440</c:v>
              </c:pt>
              <c:pt idx="21" formatCode="#,##0">
                <c:v>158693</c:v>
              </c:pt>
              <c:pt idx="22" formatCode="#,##0">
                <c:v>160173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D2-45BA-BA9D-6C010D312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DC86-48C9-A29D-4E2F48CF9D5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DC86-48C9-A29D-4E2F48CF9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5B-4543-9DEA-906B09C4C92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D5B-4543-9DEA-906B09C4C92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D5B-4543-9DEA-906B09C4C92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D5B-4543-9DEA-906B09C4C92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9D5B-4543-9DEA-906B09C4C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4A-44CB-BD6F-102EAFFE562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84A-44CB-BD6F-102EAFFE562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84A-44CB-BD6F-102EAFFE562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84A-44CB-BD6F-102EAFFE562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84A-44CB-BD6F-102EAFFE5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67-4AC9-9A45-8E0AAF9918D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167-4AC9-9A45-8E0AAF9918D5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167-4AC9-9A45-8E0AAF9918D5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67-4AC9-9A45-8E0AAF9918D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8167-4AC9-9A45-8E0AAF991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97-4A2B-B1AE-6620E6F5994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697-4A2B-B1AE-6620E6F5994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697-4A2B-B1AE-6620E6F5994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697-4A2B-B1AE-6620E6F59947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97-4A2B-B1AE-6620E6F59947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97-4A2B-B1AE-6620E6F599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0697-4A2B-B1AE-6620E6F59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3771C52-862A-4E1A-8AE8-F0E82E135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CC1CE9C-EAF9-4CCF-83B9-42B733387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0DB02B9-671A-4AF2-923B-C87F7786E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DA7DCD6-3396-4BC0-B833-97DB6A7FE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ACB8CD0-2B3C-4C86-8B51-90CA0EE83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3244E63-AB23-4DA2-8FDB-1176A2565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4155D7F6-227A-45F3-B104-F39256CA8244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F8564067-FCDD-4400-A507-4708F098F5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245F5FD1-ED86-442B-A4D1-68348C114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C635CED-EB29-418A-A518-0F944E442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DFD3CE19-C04D-47D5-82AB-8BED08429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C8DBF208-732D-4428-8392-74E85B439B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7973B68-1908-4F0E-840E-1953BF811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05A94DB-BBB5-4928-AE41-79B6F0502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FDA70AF-7CEC-44CB-8C32-68C083791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ED8FF2CD-434A-4212-AE6A-8FDCFB1599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3FFCD561-3FE3-49C2-9BBC-BCF2D2F91E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8B33BED6-DCEA-4B45-BDDE-BC3D98B63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5C99BB17-B19D-43CD-938A-F52C59274D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89D1730C-9A68-4977-9C6C-69F872FA4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7DE4A26-B718-4A00-ABD8-8A282376C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0CD55-FF36-4F8F-B495-794586C4BD4A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TOLEDO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14811F02-B49C-427B-9D45-7BDF9929648D}"/>
    <hyperlink ref="B14:C14" location="Municipios!A1" display="Municipios" xr:uid="{A9ADDA47-8F58-4F77-B017-278ADBAB8A27}"/>
    <hyperlink ref="B16:C16" location="'Datos Demograficos'!A1" display="Datos Demograficos" xr:uid="{FF111600-7440-4A48-9DC5-81685F1DD078}"/>
    <hyperlink ref="B18:C18" location="Nacionalidades!A1" display="Nacionalidades" xr:uid="{B096745F-B42C-470F-92C1-77AFDDAFF5F9}"/>
    <hyperlink ref="H18:I18" location="Trabajo!A1" display="Trabajo" xr:uid="{AB161202-BC7B-401E-BEF2-D4CC225418F3}"/>
    <hyperlink ref="E12:F12" location="'Datos Economicos'!A1" display="Datos Económicos" xr:uid="{823AF686-2936-4652-AAFB-7822DFECE776}"/>
    <hyperlink ref="E14" location="Trafico!A1" display="Tráfico" xr:uid="{FFD345C2-5F41-49C7-ADD8-FA40EA092ECE}"/>
    <hyperlink ref="E16:F16" location="'Plazas Turisticas'!A1" display="Plazas Turisticas" xr:uid="{E4EFF1F7-60F9-4ACD-8688-F3E88DE508D3}"/>
    <hyperlink ref="E18:F18" location="Bancos!A1" display="Bancos" xr:uid="{3F5B8589-DE46-4C7E-8AF3-80978D286DDD}"/>
    <hyperlink ref="H12" location="Presupuestos!A1" display="Presupuestos" xr:uid="{7EE219BC-1D19-4FAC-949D-B70CAF807876}"/>
    <hyperlink ref="H14" location="'Datos Catastrales'!A1" display="Datos Catastrales" xr:uid="{F4A7140B-3120-413C-962A-633D24BDB970}"/>
    <hyperlink ref="H16:I16" location="Hacienda!A1" display="Hacienda" xr:uid="{B64910D3-FDE0-4FEE-BEC3-4629A35B277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7BC1A-7C10-428C-AF04-A5C9822ED700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154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115</v>
      </c>
      <c r="C14" s="101" t="s">
        <v>12</v>
      </c>
      <c r="D14" s="101" t="s">
        <v>155</v>
      </c>
      <c r="E14" s="101" t="s">
        <v>156</v>
      </c>
      <c r="F14" s="101" t="s">
        <v>157</v>
      </c>
      <c r="G14" s="102" t="s">
        <v>158</v>
      </c>
      <c r="H14" s="23"/>
    </row>
    <row r="15" spans="1:8" ht="33" customHeight="1" thickBot="1" x14ac:dyDescent="0.35">
      <c r="A15" s="20"/>
      <c r="B15" s="117">
        <v>125</v>
      </c>
      <c r="C15" s="115">
        <v>86</v>
      </c>
      <c r="D15" s="115">
        <v>0</v>
      </c>
      <c r="E15" s="115">
        <v>36</v>
      </c>
      <c r="F15" s="115">
        <v>0</v>
      </c>
      <c r="G15" s="116">
        <v>3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159</v>
      </c>
      <c r="G17" s="128">
        <v>-1.5748031496062992E-2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160</v>
      </c>
      <c r="F20" s="129">
        <v>334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161</v>
      </c>
      <c r="F22" s="130">
        <v>2.1046927085630746E-3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162</v>
      </c>
      <c r="F24" s="129">
        <v>2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163</v>
      </c>
      <c r="F26" s="130">
        <v>8.3333333333333329E-2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AFEC6229-B274-4470-A5F9-C7AA0A049BD6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62499-5F2E-411D-AF68-EA9F6DC5130A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164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165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166</v>
      </c>
      <c r="C15" s="132" t="s">
        <v>167</v>
      </c>
      <c r="D15" s="132" t="s">
        <v>168</v>
      </c>
      <c r="E15" s="132" t="s">
        <v>169</v>
      </c>
      <c r="F15" s="132" t="s">
        <v>170</v>
      </c>
      <c r="G15" s="132" t="s">
        <v>171</v>
      </c>
      <c r="H15" s="132" t="s">
        <v>172</v>
      </c>
      <c r="I15" s="132" t="s">
        <v>173</v>
      </c>
      <c r="J15" s="132" t="s">
        <v>174</v>
      </c>
      <c r="K15" s="133" t="s">
        <v>175</v>
      </c>
      <c r="L15" s="134"/>
    </row>
    <row r="16" spans="1:12" ht="32.25" customHeight="1" thickBot="1" x14ac:dyDescent="0.35">
      <c r="A16" s="20"/>
      <c r="B16" s="135">
        <v>66518.775829999999</v>
      </c>
      <c r="C16" s="136">
        <v>6699.9939599999998</v>
      </c>
      <c r="D16" s="136">
        <v>36423.200210000003</v>
      </c>
      <c r="E16" s="136">
        <v>38377.28297</v>
      </c>
      <c r="F16" s="136">
        <v>3395.5475500000002</v>
      </c>
      <c r="G16" s="136">
        <v>604.62170000000003</v>
      </c>
      <c r="H16" s="136">
        <v>2788.0858900000003</v>
      </c>
      <c r="I16" s="136">
        <v>17.031770000000002</v>
      </c>
      <c r="J16" s="136">
        <v>17000</v>
      </c>
      <c r="K16" s="137">
        <v>171824.53988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176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177</v>
      </c>
      <c r="C19" s="132" t="s">
        <v>178</v>
      </c>
      <c r="D19" s="132" t="s">
        <v>179</v>
      </c>
      <c r="E19" s="132" t="s">
        <v>180</v>
      </c>
      <c r="F19" s="132" t="s">
        <v>181</v>
      </c>
      <c r="G19" s="132" t="s">
        <v>172</v>
      </c>
      <c r="H19" s="132" t="s">
        <v>173</v>
      </c>
      <c r="I19" s="132" t="s">
        <v>174</v>
      </c>
      <c r="J19" s="132" t="s">
        <v>182</v>
      </c>
      <c r="L19" s="23"/>
    </row>
    <row r="20" spans="1:12" ht="32.25" customHeight="1" thickBot="1" x14ac:dyDescent="0.35">
      <c r="A20" s="20"/>
      <c r="B20" s="135">
        <v>61525.281620000002</v>
      </c>
      <c r="C20" s="136">
        <v>70050.159499999994</v>
      </c>
      <c r="D20" s="136">
        <v>347.89544999999998</v>
      </c>
      <c r="E20" s="136">
        <v>13278.381780000002</v>
      </c>
      <c r="F20" s="136">
        <v>24462.476910000001</v>
      </c>
      <c r="G20" s="136">
        <v>366.54458999999997</v>
      </c>
      <c r="H20" s="136">
        <v>88.233999999999995</v>
      </c>
      <c r="I20" s="136">
        <v>1193.12283</v>
      </c>
      <c r="J20" s="137">
        <v>171817.80227999997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183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184</v>
      </c>
      <c r="C23" s="103" t="s">
        <v>185</v>
      </c>
      <c r="D23" s="103" t="s">
        <v>186</v>
      </c>
      <c r="E23" s="103" t="s">
        <v>187</v>
      </c>
      <c r="F23" s="103" t="s">
        <v>188</v>
      </c>
      <c r="G23" s="103" t="s">
        <v>189</v>
      </c>
      <c r="H23" s="104" t="s">
        <v>182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83965.315300000002</v>
      </c>
      <c r="C24" s="136">
        <v>14694.292960000001</v>
      </c>
      <c r="D24" s="136">
        <v>29183.58466</v>
      </c>
      <c r="E24" s="136">
        <v>9142.8491799999993</v>
      </c>
      <c r="F24" s="136">
        <v>33558.572410000001</v>
      </c>
      <c r="G24" s="136">
        <v>1273.1877699999998</v>
      </c>
      <c r="H24" s="137">
        <v>171817.80228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B1204B2F-C059-4B52-ACC6-524B59902C03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06246-0539-4A04-8B6A-D9D3A9F4488D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190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191</v>
      </c>
      <c r="C14" s="147"/>
      <c r="D14" s="147"/>
      <c r="E14" s="147"/>
      <c r="F14" s="148"/>
      <c r="I14" s="146" t="s">
        <v>192</v>
      </c>
      <c r="J14" s="148"/>
      <c r="K14" s="23"/>
    </row>
    <row r="15" spans="1:11" ht="51" customHeight="1" x14ac:dyDescent="0.3">
      <c r="A15" s="20"/>
      <c r="B15" s="100" t="s">
        <v>193</v>
      </c>
      <c r="C15" s="149">
        <v>133830</v>
      </c>
      <c r="E15" s="150" t="s">
        <v>194</v>
      </c>
      <c r="F15" s="151">
        <v>61217</v>
      </c>
      <c r="G15" s="20"/>
      <c r="I15" s="100" t="s">
        <v>195</v>
      </c>
      <c r="J15" s="149">
        <v>57790</v>
      </c>
      <c r="K15" s="23"/>
    </row>
    <row r="16" spans="1:11" ht="51" customHeight="1" x14ac:dyDescent="0.3">
      <c r="A16" s="20"/>
      <c r="B16" s="150" t="s">
        <v>196</v>
      </c>
      <c r="C16" s="152">
        <v>11054204.402319999</v>
      </c>
      <c r="E16" s="150" t="s">
        <v>197</v>
      </c>
      <c r="F16" s="153">
        <v>6489.7905999999994</v>
      </c>
      <c r="G16" s="20"/>
      <c r="I16" s="150" t="s">
        <v>198</v>
      </c>
      <c r="J16" s="152">
        <v>176157.8</v>
      </c>
      <c r="K16" s="23"/>
    </row>
    <row r="17" spans="1:13" ht="51" customHeight="1" thickBot="1" x14ac:dyDescent="0.35">
      <c r="A17" s="20"/>
      <c r="B17" s="150" t="s">
        <v>199</v>
      </c>
      <c r="C17" s="152">
        <v>4858162.3922899989</v>
      </c>
      <c r="E17" s="150" t="s">
        <v>200</v>
      </c>
      <c r="F17" s="153">
        <v>2642.9373999999998</v>
      </c>
      <c r="G17" s="20"/>
      <c r="I17" s="154" t="s">
        <v>201</v>
      </c>
      <c r="J17" s="155">
        <v>280607.90000000002</v>
      </c>
      <c r="K17" s="23"/>
    </row>
    <row r="18" spans="1:13" ht="51" customHeight="1" thickBot="1" x14ac:dyDescent="0.35">
      <c r="A18" s="20"/>
      <c r="B18" s="154" t="s">
        <v>202</v>
      </c>
      <c r="C18" s="156">
        <v>6196042.0099900002</v>
      </c>
      <c r="D18" s="157"/>
      <c r="E18" s="154" t="s">
        <v>203</v>
      </c>
      <c r="F18" s="158">
        <v>3846.8532000000005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9011AA23-228F-4C2C-9E48-84F74985AD0C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B6D3C-881E-4E22-9087-BA1A2FFC441E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204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205</v>
      </c>
      <c r="E15" s="53">
        <v>95757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206</v>
      </c>
      <c r="E17" s="53">
        <v>4196.0399596896314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22697.620813308684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207</v>
      </c>
      <c r="D21" s="80"/>
      <c r="E21" s="159">
        <v>0.89622082136698555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D59BA4AE-9E8A-4EB8-BB58-0CAA00A72A0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BA6F6-91EA-4692-8786-6AF34092C3F1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1841.7499914169312</v>
      </c>
      <c r="H14" s="25" t="s">
        <v>17</v>
      </c>
      <c r="I14" s="26">
        <v>0.11982844306285947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160173</v>
      </c>
      <c r="H16" s="25" t="s">
        <v>17</v>
      </c>
      <c r="I16" s="26">
        <v>0.21552818014841926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0.10109069568529028</v>
      </c>
      <c r="H18" s="25" t="s">
        <v>20</v>
      </c>
      <c r="I18" s="26">
        <v>0.12689779524062625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86.967829915271281</v>
      </c>
      <c r="H20" s="25" t="s">
        <v>20</v>
      </c>
      <c r="I20" s="33">
        <v>48.352005051618598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8.0923588869534822</v>
      </c>
      <c r="H22" s="25" t="s">
        <v>20</v>
      </c>
      <c r="I22" s="33">
        <v>13.080891861161392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5150</v>
      </c>
      <c r="H24" s="25" t="s">
        <v>17</v>
      </c>
      <c r="I24" s="26">
        <v>0.26020614389652386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122590</v>
      </c>
      <c r="H26" s="25" t="s">
        <v>17</v>
      </c>
      <c r="I26" s="26">
        <v>0.47112129096226496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7593</v>
      </c>
      <c r="H28" s="25" t="s">
        <v>20</v>
      </c>
      <c r="I28" s="36">
        <v>49557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8017</v>
      </c>
      <c r="H30" s="25" t="s">
        <v>17</v>
      </c>
      <c r="I30" s="26">
        <v>0.40714031791173633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125</v>
      </c>
      <c r="H32" s="25" t="s">
        <v>17</v>
      </c>
      <c r="I32" s="26">
        <v>0.24366471734892786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2.1046927085630746E-3</v>
      </c>
      <c r="H34" s="25" t="s">
        <v>29</v>
      </c>
      <c r="I34" s="26">
        <v>8.3333333333333329E-2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122589</v>
      </c>
      <c r="H36" s="25" t="s">
        <v>17</v>
      </c>
      <c r="I36" s="26">
        <v>0.20681504925372882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176662.48521000001</v>
      </c>
      <c r="H38" s="25" t="s">
        <v>17</v>
      </c>
      <c r="I38" s="26">
        <v>0.24200504529092134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22697.620813308684</v>
      </c>
      <c r="H40" s="25" t="s">
        <v>20</v>
      </c>
      <c r="I40" s="36">
        <v>18332.794612666723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56ABE00D-D1CF-4B5B-8C6E-3C6149C09FA9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5E6D1-8A66-43D5-BF52-AD534363ED2D}">
  <sheetPr codeName="Hoja4">
    <pageSetUpPr fitToPage="1"/>
  </sheetPr>
  <dimension ref="A4:H47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1841.7499914169312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0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8.0923588869534822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7065</v>
      </c>
    </row>
    <row r="25" spans="1:7" x14ac:dyDescent="0.3">
      <c r="B25" s="49" t="s">
        <v>37</v>
      </c>
      <c r="C25" s="50">
        <v>11132</v>
      </c>
    </row>
    <row r="26" spans="1:7" x14ac:dyDescent="0.3">
      <c r="B26" s="49" t="s">
        <v>38</v>
      </c>
      <c r="C26" s="50">
        <v>3744</v>
      </c>
    </row>
    <row r="27" spans="1:7" x14ac:dyDescent="0.3">
      <c r="B27" s="49" t="s">
        <v>39</v>
      </c>
      <c r="C27" s="50">
        <v>193</v>
      </c>
    </row>
    <row r="28" spans="1:7" x14ac:dyDescent="0.3">
      <c r="B28" s="49" t="s">
        <v>40</v>
      </c>
      <c r="C28" s="50">
        <v>4510</v>
      </c>
    </row>
    <row r="29" spans="1:7" x14ac:dyDescent="0.3">
      <c r="B29" s="49" t="s">
        <v>41</v>
      </c>
      <c r="C29" s="50">
        <v>1280</v>
      </c>
    </row>
    <row r="30" spans="1:7" x14ac:dyDescent="0.3">
      <c r="B30" s="49" t="s">
        <v>42</v>
      </c>
      <c r="C30" s="50">
        <v>3003</v>
      </c>
    </row>
    <row r="31" spans="1:7" x14ac:dyDescent="0.3">
      <c r="B31" s="49" t="s">
        <v>43</v>
      </c>
      <c r="C31" s="50">
        <v>1779</v>
      </c>
    </row>
    <row r="32" spans="1:7" x14ac:dyDescent="0.3">
      <c r="B32" s="49" t="s">
        <v>44</v>
      </c>
      <c r="C32" s="50">
        <v>152</v>
      </c>
    </row>
    <row r="33" spans="2:3" x14ac:dyDescent="0.3">
      <c r="B33" s="49" t="s">
        <v>45</v>
      </c>
      <c r="C33" s="50">
        <v>908</v>
      </c>
    </row>
    <row r="34" spans="2:3" x14ac:dyDescent="0.3">
      <c r="B34" s="49" t="s">
        <v>46</v>
      </c>
      <c r="C34" s="50">
        <v>4101</v>
      </c>
    </row>
    <row r="35" spans="2:3" x14ac:dyDescent="0.3">
      <c r="B35" s="49" t="s">
        <v>47</v>
      </c>
      <c r="C35" s="50">
        <v>2471</v>
      </c>
    </row>
    <row r="36" spans="2:3" x14ac:dyDescent="0.3">
      <c r="B36" s="49" t="s">
        <v>48</v>
      </c>
      <c r="C36" s="50">
        <v>5173</v>
      </c>
    </row>
    <row r="37" spans="2:3" x14ac:dyDescent="0.3">
      <c r="B37" s="49" t="s">
        <v>49</v>
      </c>
      <c r="C37" s="50">
        <v>5312</v>
      </c>
    </row>
    <row r="38" spans="2:3" x14ac:dyDescent="0.3">
      <c r="B38" s="49" t="s">
        <v>50</v>
      </c>
      <c r="C38" s="50">
        <v>3602</v>
      </c>
    </row>
    <row r="39" spans="2:3" x14ac:dyDescent="0.3">
      <c r="B39" s="49" t="s">
        <v>51</v>
      </c>
      <c r="C39" s="50">
        <v>1000</v>
      </c>
    </row>
    <row r="40" spans="2:3" x14ac:dyDescent="0.3">
      <c r="B40" s="49" t="s">
        <v>52</v>
      </c>
      <c r="C40" s="50">
        <v>8926</v>
      </c>
    </row>
    <row r="41" spans="2:3" x14ac:dyDescent="0.3">
      <c r="B41" s="49" t="s">
        <v>53</v>
      </c>
      <c r="C41" s="50">
        <v>3944</v>
      </c>
    </row>
    <row r="42" spans="2:3" x14ac:dyDescent="0.3">
      <c r="B42" s="49" t="s">
        <v>54</v>
      </c>
      <c r="C42" s="50">
        <v>1613</v>
      </c>
    </row>
    <row r="43" spans="2:3" x14ac:dyDescent="0.3">
      <c r="B43" s="49" t="s">
        <v>55</v>
      </c>
      <c r="C43" s="50">
        <v>782</v>
      </c>
    </row>
    <row r="44" spans="2:3" x14ac:dyDescent="0.3">
      <c r="B44" s="49" t="s">
        <v>56</v>
      </c>
      <c r="C44" s="50">
        <v>1685</v>
      </c>
    </row>
    <row r="45" spans="2:3" x14ac:dyDescent="0.3">
      <c r="B45" s="49" t="s">
        <v>57</v>
      </c>
      <c r="C45" s="50">
        <v>86281</v>
      </c>
    </row>
    <row r="46" spans="2:3" x14ac:dyDescent="0.3">
      <c r="B46" s="49" t="s">
        <v>58</v>
      </c>
      <c r="C46" s="50">
        <v>377</v>
      </c>
    </row>
    <row r="47" spans="2:3" x14ac:dyDescent="0.3">
      <c r="B47" s="49" t="s">
        <v>59</v>
      </c>
      <c r="C47" s="50">
        <v>1140</v>
      </c>
    </row>
  </sheetData>
  <mergeCells count="3">
    <mergeCell ref="C6:E6"/>
    <mergeCell ref="C8:E8"/>
    <mergeCell ref="C10:E10"/>
  </mergeCells>
  <hyperlinks>
    <hyperlink ref="A7" location="Indice!A1" display="Índice" xr:uid="{CF4D3C86-CD5B-4C5B-B006-076D04C1CA69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514DF-1FAD-4169-9636-9F2F200244DB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160173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60</v>
      </c>
      <c r="D13" s="26">
        <v>0.50990491531032067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61</v>
      </c>
      <c r="D15" s="26">
        <v>0.10109069568529028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62</v>
      </c>
      <c r="C17" s="21"/>
      <c r="D17" s="26">
        <v>0.49949446722462504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86.967829915271281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63</v>
      </c>
      <c r="H24" s="42"/>
      <c r="I24" s="58"/>
      <c r="J24" s="26">
        <v>0.18165983030847896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64</v>
      </c>
      <c r="H26" s="42"/>
      <c r="J26" s="53">
        <v>1148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65</v>
      </c>
      <c r="H28" s="59"/>
      <c r="I28" s="59"/>
      <c r="J28" s="53">
        <v>594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66</v>
      </c>
      <c r="H30" s="42"/>
      <c r="J30" s="53">
        <v>1131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67</v>
      </c>
      <c r="H32" s="42"/>
      <c r="J32" s="53">
        <v>17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68</v>
      </c>
      <c r="H34" s="60"/>
      <c r="I34" s="60" t="s">
        <v>69</v>
      </c>
      <c r="J34" s="60"/>
      <c r="K34" s="23"/>
    </row>
    <row r="35" spans="1:11" ht="14" x14ac:dyDescent="0.3">
      <c r="A35" s="20"/>
      <c r="C35" s="42"/>
      <c r="G35" s="61">
        <v>26259</v>
      </c>
      <c r="H35" s="61"/>
      <c r="I35" s="61">
        <v>30052</v>
      </c>
      <c r="J35" s="61"/>
      <c r="K35" s="23"/>
    </row>
    <row r="36" spans="1:11" ht="14" x14ac:dyDescent="0.3">
      <c r="A36" s="20"/>
      <c r="C36" s="42"/>
      <c r="G36" s="62" t="s">
        <v>70</v>
      </c>
      <c r="H36" s="62" t="s">
        <v>71</v>
      </c>
      <c r="I36" s="62" t="s">
        <v>70</v>
      </c>
      <c r="J36" s="62" t="s">
        <v>71</v>
      </c>
      <c r="K36" s="23"/>
    </row>
    <row r="37" spans="1:11" ht="14" x14ac:dyDescent="0.3">
      <c r="A37" s="20"/>
      <c r="B37" s="21" t="s">
        <v>72</v>
      </c>
      <c r="C37" s="42"/>
      <c r="G37" s="63">
        <v>13554</v>
      </c>
      <c r="H37" s="63">
        <v>12705</v>
      </c>
      <c r="I37" s="63">
        <v>15455</v>
      </c>
      <c r="J37" s="63">
        <v>14597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4700B31B-AF58-4E21-830C-8F66B205FE7E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C225E-5CA9-4680-8EC3-B87C288190F0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73</v>
      </c>
      <c r="C11" s="65">
        <v>143981</v>
      </c>
      <c r="D11" s="66"/>
      <c r="E11" s="67" t="s">
        <v>74</v>
      </c>
      <c r="F11" s="65">
        <v>16192</v>
      </c>
      <c r="G11" s="67" t="s">
        <v>75</v>
      </c>
      <c r="H11" s="66"/>
      <c r="I11" s="65">
        <v>4800</v>
      </c>
      <c r="J11" s="67" t="s">
        <v>76</v>
      </c>
      <c r="K11" s="68">
        <v>3226</v>
      </c>
    </row>
    <row r="12" spans="1:11" ht="30.75" customHeight="1" thickBot="1" x14ac:dyDescent="0.35">
      <c r="B12" s="64" t="s">
        <v>77</v>
      </c>
      <c r="C12" s="65">
        <v>6994</v>
      </c>
      <c r="D12" s="67"/>
      <c r="E12" s="67" t="s">
        <v>78</v>
      </c>
      <c r="F12" s="65">
        <v>1165</v>
      </c>
      <c r="G12" s="67" t="s">
        <v>79</v>
      </c>
      <c r="H12" s="67"/>
      <c r="I12" s="65">
        <v>2</v>
      </c>
      <c r="J12" s="67" t="s">
        <v>80</v>
      </c>
      <c r="K12" s="68">
        <v>5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81</v>
      </c>
      <c r="C14" s="71"/>
      <c r="D14" s="71"/>
      <c r="E14" s="72"/>
      <c r="G14" s="73" t="s">
        <v>82</v>
      </c>
      <c r="H14" s="74"/>
      <c r="I14" s="75">
        <f>'Datos Generales'!G16</f>
        <v>160173</v>
      </c>
      <c r="J14" s="69"/>
      <c r="K14" s="69"/>
    </row>
    <row r="16" spans="1:11" x14ac:dyDescent="0.3">
      <c r="B16" s="21" t="s">
        <v>83</v>
      </c>
      <c r="C16" s="76">
        <v>2773</v>
      </c>
    </row>
    <row r="17" spans="2:3" x14ac:dyDescent="0.3">
      <c r="B17" s="21" t="s">
        <v>84</v>
      </c>
      <c r="C17" s="76">
        <v>2763</v>
      </c>
    </row>
    <row r="18" spans="2:3" x14ac:dyDescent="0.3">
      <c r="B18" s="21" t="s">
        <v>85</v>
      </c>
      <c r="C18" s="76">
        <v>1846</v>
      </c>
    </row>
    <row r="19" spans="2:3" x14ac:dyDescent="0.3">
      <c r="B19" s="21" t="s">
        <v>86</v>
      </c>
      <c r="C19" s="76">
        <v>1261</v>
      </c>
    </row>
    <row r="20" spans="2:3" x14ac:dyDescent="0.3">
      <c r="B20" s="21" t="s">
        <v>87</v>
      </c>
      <c r="C20" s="76">
        <v>774</v>
      </c>
    </row>
    <row r="21" spans="2:3" x14ac:dyDescent="0.3">
      <c r="B21" s="21" t="s">
        <v>88</v>
      </c>
      <c r="C21" s="76">
        <v>756</v>
      </c>
    </row>
    <row r="22" spans="2:3" x14ac:dyDescent="0.3">
      <c r="B22" s="21" t="s">
        <v>89</v>
      </c>
      <c r="C22" s="76">
        <v>647</v>
      </c>
    </row>
    <row r="23" spans="2:3" x14ac:dyDescent="0.3">
      <c r="B23" s="21" t="s">
        <v>90</v>
      </c>
      <c r="C23" s="76">
        <v>526</v>
      </c>
    </row>
    <row r="24" spans="2:3" x14ac:dyDescent="0.3">
      <c r="B24" s="21" t="s">
        <v>91</v>
      </c>
      <c r="C24" s="76">
        <v>373</v>
      </c>
    </row>
    <row r="25" spans="2:3" x14ac:dyDescent="0.3">
      <c r="B25" s="21" t="s">
        <v>92</v>
      </c>
      <c r="C25" s="76">
        <v>339</v>
      </c>
    </row>
    <row r="26" spans="2:3" x14ac:dyDescent="0.3">
      <c r="B26" s="21" t="s">
        <v>93</v>
      </c>
      <c r="C26" s="76">
        <v>298</v>
      </c>
    </row>
    <row r="27" spans="2:3" x14ac:dyDescent="0.3">
      <c r="B27" s="21" t="s">
        <v>94</v>
      </c>
      <c r="C27" s="76">
        <v>263</v>
      </c>
    </row>
    <row r="28" spans="2:3" x14ac:dyDescent="0.3">
      <c r="B28" s="21" t="s">
        <v>95</v>
      </c>
      <c r="C28" s="76">
        <v>257</v>
      </c>
    </row>
    <row r="29" spans="2:3" x14ac:dyDescent="0.3">
      <c r="B29" s="21" t="s">
        <v>96</v>
      </c>
      <c r="C29" s="76">
        <v>247</v>
      </c>
    </row>
    <row r="30" spans="2:3" x14ac:dyDescent="0.3">
      <c r="B30" s="21" t="s">
        <v>97</v>
      </c>
      <c r="C30" s="76">
        <v>209</v>
      </c>
    </row>
    <row r="31" spans="2:3" x14ac:dyDescent="0.3">
      <c r="B31" s="21" t="s">
        <v>98</v>
      </c>
      <c r="C31" s="76">
        <v>194</v>
      </c>
    </row>
    <row r="32" spans="2:3" x14ac:dyDescent="0.3">
      <c r="B32" s="21" t="s">
        <v>99</v>
      </c>
      <c r="C32" s="76">
        <v>190</v>
      </c>
    </row>
    <row r="33" spans="2:3" x14ac:dyDescent="0.3">
      <c r="B33" s="21" t="s">
        <v>100</v>
      </c>
      <c r="C33" s="76">
        <v>190</v>
      </c>
    </row>
    <row r="34" spans="2:3" x14ac:dyDescent="0.3">
      <c r="B34" s="21" t="s">
        <v>101</v>
      </c>
      <c r="C34" s="76">
        <v>185</v>
      </c>
    </row>
    <row r="35" spans="2:3" x14ac:dyDescent="0.3">
      <c r="B35" s="21" t="s">
        <v>102</v>
      </c>
      <c r="C35" s="76">
        <v>175</v>
      </c>
    </row>
    <row r="36" spans="2:3" x14ac:dyDescent="0.3">
      <c r="B36" s="21" t="s">
        <v>103</v>
      </c>
      <c r="C36" s="76">
        <v>156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281B4A71-3FEB-46C0-9FF3-8548DCEB3896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06470-1550-405D-B7F1-CC771C2878B6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104</v>
      </c>
      <c r="E12" s="78">
        <v>55784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105</v>
      </c>
      <c r="C14" s="79"/>
      <c r="D14" s="79"/>
      <c r="E14" s="78">
        <v>10338</v>
      </c>
    </row>
    <row r="15" spans="1:9" x14ac:dyDescent="0.3">
      <c r="A15" s="20"/>
      <c r="E15" s="78"/>
    </row>
    <row r="16" spans="1:9" x14ac:dyDescent="0.3">
      <c r="A16" s="20"/>
      <c r="B16" s="21" t="s">
        <v>106</v>
      </c>
      <c r="D16" s="80"/>
      <c r="E16" s="78">
        <v>7593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107</v>
      </c>
      <c r="D18" s="80"/>
      <c r="E18" s="78">
        <v>2745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108</v>
      </c>
      <c r="D20" s="80"/>
      <c r="E20" s="81">
        <v>2.1901304503929468E-2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109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110</v>
      </c>
      <c r="E26" s="86"/>
      <c r="F26" s="86"/>
      <c r="G26" s="86"/>
      <c r="H26" s="87"/>
    </row>
    <row r="27" spans="1:16" ht="15.5" thickBot="1" x14ac:dyDescent="0.35">
      <c r="C27" s="52"/>
      <c r="D27" s="88" t="s">
        <v>111</v>
      </c>
      <c r="E27" s="88" t="s">
        <v>112</v>
      </c>
      <c r="F27" s="88" t="s">
        <v>113</v>
      </c>
      <c r="G27" s="88" t="s">
        <v>114</v>
      </c>
      <c r="H27" s="88" t="s">
        <v>115</v>
      </c>
    </row>
    <row r="28" spans="1:16" ht="38.25" customHeight="1" thickBot="1" x14ac:dyDescent="0.35">
      <c r="C28" s="88" t="s">
        <v>116</v>
      </c>
      <c r="D28" s="89">
        <v>5362</v>
      </c>
      <c r="E28" s="89">
        <v>1270</v>
      </c>
      <c r="F28" s="89">
        <v>16880</v>
      </c>
      <c r="G28" s="90">
        <v>99078</v>
      </c>
      <c r="H28" s="90">
        <f>SUM(D28:G28)</f>
        <v>122590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36CAE9B9-44B5-46B2-80B3-98E85E47F2A3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9A5A1-4B11-4C74-838E-8E3C34E1F654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117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118</v>
      </c>
      <c r="D13" s="94"/>
      <c r="E13" s="95"/>
      <c r="H13" s="93" t="s">
        <v>119</v>
      </c>
      <c r="I13" s="94"/>
      <c r="J13" s="94"/>
      <c r="K13" s="95"/>
      <c r="L13" s="52"/>
      <c r="M13" s="52"/>
      <c r="N13" s="93" t="s">
        <v>120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121</v>
      </c>
      <c r="D14" s="98" t="s">
        <v>122</v>
      </c>
      <c r="E14" s="98" t="s">
        <v>123</v>
      </c>
      <c r="G14" s="99"/>
      <c r="H14" s="100" t="s">
        <v>111</v>
      </c>
      <c r="I14" s="101" t="s">
        <v>112</v>
      </c>
      <c r="J14" s="101" t="s">
        <v>113</v>
      </c>
      <c r="K14" s="102" t="s">
        <v>114</v>
      </c>
      <c r="L14" s="52"/>
      <c r="M14" s="52"/>
      <c r="N14" s="97" t="s">
        <v>124</v>
      </c>
      <c r="O14" s="103" t="s">
        <v>125</v>
      </c>
      <c r="P14" s="103" t="s">
        <v>126</v>
      </c>
      <c r="Q14" s="104" t="s">
        <v>127</v>
      </c>
      <c r="R14" s="23"/>
    </row>
    <row r="15" spans="1:18" ht="34.5" customHeight="1" x14ac:dyDescent="0.3">
      <c r="A15" s="20"/>
      <c r="B15" s="105" t="s">
        <v>116</v>
      </c>
      <c r="C15" s="106">
        <v>3050</v>
      </c>
      <c r="D15" s="107">
        <v>107728</v>
      </c>
      <c r="E15" s="108">
        <v>1149</v>
      </c>
      <c r="G15" s="105" t="s">
        <v>116</v>
      </c>
      <c r="H15" s="109">
        <v>286</v>
      </c>
      <c r="I15" s="107">
        <v>718</v>
      </c>
      <c r="J15" s="107">
        <v>13071</v>
      </c>
      <c r="K15" s="110">
        <v>97852</v>
      </c>
      <c r="L15" s="111"/>
      <c r="M15" s="105" t="s">
        <v>116</v>
      </c>
      <c r="N15" s="112">
        <v>10609</v>
      </c>
      <c r="O15" s="112">
        <v>9924</v>
      </c>
      <c r="P15" s="112">
        <v>8101</v>
      </c>
      <c r="Q15" s="108">
        <v>83293</v>
      </c>
      <c r="R15" s="23"/>
    </row>
    <row r="16" spans="1:18" ht="34.5" customHeight="1" thickBot="1" x14ac:dyDescent="0.35">
      <c r="A16" s="20"/>
      <c r="B16" s="113" t="s">
        <v>128</v>
      </c>
      <c r="C16" s="114">
        <v>1293</v>
      </c>
      <c r="D16" s="115">
        <v>2769</v>
      </c>
      <c r="E16" s="116">
        <v>1088</v>
      </c>
      <c r="G16" s="113" t="s">
        <v>128</v>
      </c>
      <c r="H16" s="114">
        <v>90</v>
      </c>
      <c r="I16" s="115">
        <v>145</v>
      </c>
      <c r="J16" s="115">
        <v>1656</v>
      </c>
      <c r="K16" s="116">
        <v>3259</v>
      </c>
      <c r="L16" s="111"/>
      <c r="M16" s="113" t="s">
        <v>128</v>
      </c>
      <c r="N16" s="115">
        <v>4541</v>
      </c>
      <c r="O16" s="115">
        <v>501</v>
      </c>
      <c r="P16" s="115">
        <v>84</v>
      </c>
      <c r="Q16" s="116">
        <v>24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F2D2085B-7BEE-49B4-80A0-BBFE9BB99FB3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C947E-80A4-4145-9242-0D67C8A060F4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129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130</v>
      </c>
      <c r="C14" s="101" t="s">
        <v>131</v>
      </c>
      <c r="D14" s="101" t="s">
        <v>132</v>
      </c>
      <c r="E14" s="101" t="s">
        <v>133</v>
      </c>
      <c r="F14" s="101" t="s">
        <v>134</v>
      </c>
      <c r="G14" s="102" t="s">
        <v>135</v>
      </c>
      <c r="H14" s="111"/>
      <c r="I14" s="23"/>
    </row>
    <row r="15" spans="1:9" ht="32.25" customHeight="1" thickBot="1" x14ac:dyDescent="0.35">
      <c r="A15" s="20"/>
      <c r="B15" s="117">
        <v>92360</v>
      </c>
      <c r="C15" s="115">
        <v>10558</v>
      </c>
      <c r="D15" s="115">
        <v>17071</v>
      </c>
      <c r="E15" s="115">
        <v>209</v>
      </c>
      <c r="F15" s="115">
        <v>624</v>
      </c>
      <c r="G15" s="116">
        <v>1767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136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137</v>
      </c>
      <c r="C20" s="101" t="s">
        <v>138</v>
      </c>
      <c r="D20" s="102" t="s">
        <v>139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53559</v>
      </c>
      <c r="C21" s="115">
        <v>43184</v>
      </c>
      <c r="D21" s="116">
        <v>96743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9DF4A8B1-9706-43BC-BF85-8541F2D8B9E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1B913-BF5E-48CC-8746-47AC725FD70D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140</v>
      </c>
      <c r="I12" s="23"/>
    </row>
    <row r="13" spans="1:9" ht="18.75" customHeight="1" x14ac:dyDescent="0.3">
      <c r="A13" s="20"/>
      <c r="B13" s="119" t="s">
        <v>141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142</v>
      </c>
      <c r="D15" s="101" t="s">
        <v>143</v>
      </c>
      <c r="E15" s="101" t="s">
        <v>144</v>
      </c>
      <c r="F15" s="101" t="s">
        <v>145</v>
      </c>
      <c r="G15" s="120" t="s">
        <v>146</v>
      </c>
      <c r="H15" s="102" t="s">
        <v>115</v>
      </c>
      <c r="I15" s="23"/>
    </row>
    <row r="16" spans="1:9" ht="33.75" customHeight="1" x14ac:dyDescent="0.3">
      <c r="A16" s="20"/>
      <c r="B16" s="121" t="s">
        <v>147</v>
      </c>
      <c r="C16" s="122">
        <v>28</v>
      </c>
      <c r="D16" s="122">
        <v>2</v>
      </c>
      <c r="E16" s="122">
        <v>87</v>
      </c>
      <c r="F16" s="122">
        <v>73</v>
      </c>
      <c r="G16" s="123">
        <v>3</v>
      </c>
      <c r="H16" s="124">
        <v>193</v>
      </c>
      <c r="I16" s="23"/>
    </row>
    <row r="17" spans="1:9" ht="32.25" customHeight="1" thickBot="1" x14ac:dyDescent="0.35">
      <c r="A17" s="20"/>
      <c r="B17" s="125" t="s">
        <v>148</v>
      </c>
      <c r="C17" s="115">
        <v>31</v>
      </c>
      <c r="D17" s="115">
        <v>2</v>
      </c>
      <c r="E17" s="115">
        <v>89</v>
      </c>
      <c r="F17" s="115">
        <v>76</v>
      </c>
      <c r="G17" s="126">
        <v>4</v>
      </c>
      <c r="H17" s="116">
        <v>202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149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142</v>
      </c>
      <c r="D21" s="101" t="s">
        <v>150</v>
      </c>
      <c r="E21" s="101" t="s">
        <v>151</v>
      </c>
      <c r="F21" s="101" t="s">
        <v>152</v>
      </c>
      <c r="G21" s="120" t="s">
        <v>153</v>
      </c>
      <c r="H21" s="102" t="s">
        <v>115</v>
      </c>
      <c r="I21" s="23"/>
    </row>
    <row r="22" spans="1:9" ht="33.75" customHeight="1" x14ac:dyDescent="0.3">
      <c r="A22" s="20"/>
      <c r="B22" s="121" t="s">
        <v>147</v>
      </c>
      <c r="C22" s="122">
        <v>370</v>
      </c>
      <c r="D22" s="122">
        <v>820</v>
      </c>
      <c r="E22" s="122">
        <v>5522</v>
      </c>
      <c r="F22" s="122">
        <v>694</v>
      </c>
      <c r="G22" s="123">
        <v>342</v>
      </c>
      <c r="H22" s="124">
        <v>7748</v>
      </c>
      <c r="I22" s="23"/>
    </row>
    <row r="23" spans="1:9" ht="32.25" customHeight="1" thickBot="1" x14ac:dyDescent="0.35">
      <c r="A23" s="20"/>
      <c r="B23" s="125" t="s">
        <v>148</v>
      </c>
      <c r="C23" s="115">
        <v>402</v>
      </c>
      <c r="D23" s="115">
        <v>820</v>
      </c>
      <c r="E23" s="115">
        <v>5659</v>
      </c>
      <c r="F23" s="115">
        <v>722</v>
      </c>
      <c r="G23" s="126">
        <v>414</v>
      </c>
      <c r="H23" s="116">
        <v>8017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F82629B3-5A4C-4A62-AE83-054D65730DAF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2025-06-02T10:25:49Z</dcterms:modified>
</cp:coreProperties>
</file>